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01\建電協\03_業務部\30_ホームページ管理\アップロード\書式\"/>
    </mc:Choice>
  </mc:AlternateContent>
  <xr:revisionPtr revIDLastSave="0" documentId="13_ncr:1_{73FB8641-BC10-4C21-BC42-CFF953379927}" xr6:coauthVersionLast="47" xr6:coauthVersionMax="47" xr10:uidLastSave="{00000000-0000-0000-0000-000000000000}"/>
  <bookViews>
    <workbookView xWindow="29205" yWindow="420" windowWidth="21585" windowHeight="15180" xr2:uid="{EE8798ED-2811-418B-800A-4E937B3F0505}"/>
  </bookViews>
  <sheets>
    <sheet name="tosyo(20250226)" sheetId="2" r:id="rId1"/>
  </sheets>
  <definedNames>
    <definedName name="_xlnm.Print_Area" localSheetId="0">'tosyo(20250226)'!$A$1:$N$58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4" i="2" l="1"/>
  <c r="L33" i="2" s="1"/>
  <c r="L32" i="2"/>
  <c r="L31" i="2" s="1"/>
  <c r="L36" i="2"/>
  <c r="L35" i="2" s="1"/>
  <c r="L38" i="2"/>
  <c r="L37" i="2" s="1"/>
  <c r="L30" i="2"/>
  <c r="L29" i="2" s="1"/>
  <c r="L28" i="2"/>
  <c r="L27" i="2" s="1"/>
  <c r="L26" i="2"/>
  <c r="L25" i="2" s="1"/>
  <c r="L24" i="2"/>
  <c r="L23" i="2" s="1"/>
  <c r="L22" i="2"/>
  <c r="L21" i="2" s="1"/>
  <c r="L20" i="2"/>
  <c r="L19" i="2" s="1"/>
  <c r="L18" i="2"/>
  <c r="L17" i="2" s="1"/>
  <c r="L16" i="2"/>
  <c r="L15" i="2" s="1"/>
  <c r="L14" i="2"/>
  <c r="L13" i="2" s="1"/>
  <c r="L12" i="2"/>
  <c r="L11" i="2" s="1"/>
</calcChain>
</file>

<file path=xl/sharedStrings.xml><?xml version="1.0" encoding="utf-8"?>
<sst xmlns="http://schemas.openxmlformats.org/spreadsheetml/2006/main" count="73" uniqueCount="62">
  <si>
    <t>　</t>
    <phoneticPr fontId="2"/>
  </si>
  <si>
    <t>TEL：03-3568-2461</t>
    <phoneticPr fontId="2"/>
  </si>
  <si>
    <t>一般社団法人 建設電気技術協会</t>
    <rPh sb="0" eb="2">
      <t>イッパン</t>
    </rPh>
    <rPh sb="2" eb="6">
      <t>シャダンホウジン</t>
    </rPh>
    <rPh sb="7" eb="9">
      <t>ケンセツ</t>
    </rPh>
    <rPh sb="9" eb="11">
      <t>デンキ</t>
    </rPh>
    <rPh sb="11" eb="13">
      <t>ギジュツ</t>
    </rPh>
    <rPh sb="13" eb="15">
      <t>キョウカイ</t>
    </rPh>
    <phoneticPr fontId="2"/>
  </si>
  <si>
    <t>　　当協会より書店様へ直納も可能です。（定価販売及び送料は書店様ご負担となります。）</t>
    <rPh sb="24" eb="25">
      <t>オヨ</t>
    </rPh>
    <phoneticPr fontId="2"/>
  </si>
  <si>
    <t>　　詳しくは、全官報／ＴＥＬ０３－６７３７－１５００　ＦＡＸ０３－６７３７－１５１０</t>
    <phoneticPr fontId="2"/>
  </si>
  <si>
    <t>　　ご注文は「全国官報販売協同組合」様又は「(株)オーム社」様へお願い致します。　　　　　　　　　　　　</t>
    <rPh sb="19" eb="20">
      <t>マタ</t>
    </rPh>
    <rPh sb="35" eb="36">
      <t>イタ</t>
    </rPh>
    <phoneticPr fontId="2"/>
  </si>
  <si>
    <t>　　電気通信設備工事共通仕様書は「全国官報販売協同組合（全官報）」様へ卸しております。取次ぎ会社経由での納品をご希望の場合、</t>
    <phoneticPr fontId="2"/>
  </si>
  <si>
    <t>　　公共建築設備工事標準図（電気設備工事編）及び電気設備工事監理指針は「全国官報販売協同組合（全官報）」様又は「(株)オーム社」様へ、</t>
    <rPh sb="22" eb="23">
      <t>オヨ</t>
    </rPh>
    <rPh sb="53" eb="54">
      <t>マタ</t>
    </rPh>
    <phoneticPr fontId="2"/>
  </si>
  <si>
    <t>５．書店の皆様へ</t>
    <phoneticPr fontId="2"/>
  </si>
  <si>
    <t>４．郵便局の振込手数料は無料、銀行の振込手数料はお客様ご負担となります。</t>
    <rPh sb="12" eb="14">
      <t>ムリョウ</t>
    </rPh>
    <rPh sb="15" eb="17">
      <t>ギンコウ</t>
    </rPh>
    <rPh sb="18" eb="19">
      <t>フ</t>
    </rPh>
    <rPh sb="19" eb="20">
      <t>コ</t>
    </rPh>
    <rPh sb="20" eb="23">
      <t>テスウリョウ</t>
    </rPh>
    <rPh sb="25" eb="27">
      <t>キャクサマ</t>
    </rPh>
    <phoneticPr fontId="2"/>
  </si>
  <si>
    <t>２．(一社)建設電気技術協会の正会員、賛助会員は、「会員価格」をご記入ください。</t>
    <rPh sb="3" eb="5">
      <t>イッシャ</t>
    </rPh>
    <rPh sb="6" eb="8">
      <t>ケンセツ</t>
    </rPh>
    <rPh sb="8" eb="10">
      <t>デンキ</t>
    </rPh>
    <rPh sb="10" eb="12">
      <t>ギジュツ</t>
    </rPh>
    <rPh sb="12" eb="14">
      <t>キョウカイ</t>
    </rPh>
    <rPh sb="15" eb="18">
      <t>セイカイイン</t>
    </rPh>
    <rPh sb="19" eb="21">
      <t>サンジョ</t>
    </rPh>
    <rPh sb="21" eb="23">
      <t>カイイン</t>
    </rPh>
    <rPh sb="26" eb="28">
      <t>カイイン</t>
    </rPh>
    <rPh sb="28" eb="30">
      <t>カカク</t>
    </rPh>
    <rPh sb="33" eb="35">
      <t>キニュウ</t>
    </rPh>
    <phoneticPr fontId="2"/>
  </si>
  <si>
    <t>１．代金は図書発送時に請求書（図書代金と送料）を同封いたしますので、それによりご送金ください。</t>
    <phoneticPr fontId="2"/>
  </si>
  <si>
    <t>ご注文はFAXにてお願い致します。</t>
    <phoneticPr fontId="2"/>
  </si>
  <si>
    <t>(税込)（円）</t>
    <phoneticPr fontId="2"/>
  </si>
  <si>
    <t>本体価格(円)</t>
    <rPh sb="0" eb="2">
      <t>ホンタイ</t>
    </rPh>
    <rPh sb="2" eb="4">
      <t>カカク</t>
    </rPh>
    <phoneticPr fontId="2"/>
  </si>
  <si>
    <t>金額（円）</t>
    <rPh sb="0" eb="2">
      <t>キンガク</t>
    </rPh>
    <rPh sb="3" eb="4">
      <t>エン</t>
    </rPh>
    <phoneticPr fontId="2"/>
  </si>
  <si>
    <t>数 量</t>
    <rPh sb="0" eb="1">
      <t>カズ</t>
    </rPh>
    <rPh sb="2" eb="3">
      <t>リョウ</t>
    </rPh>
    <phoneticPr fontId="2"/>
  </si>
  <si>
    <t>会員価格</t>
    <rPh sb="0" eb="2">
      <t>カイイン</t>
    </rPh>
    <rPh sb="2" eb="4">
      <t>カカク</t>
    </rPh>
    <phoneticPr fontId="2"/>
  </si>
  <si>
    <t>定 価(税込)円</t>
    <rPh sb="0" eb="1">
      <t>サダム</t>
    </rPh>
    <rPh sb="2" eb="3">
      <t>アタイ</t>
    </rPh>
    <rPh sb="4" eb="6">
      <t>ゼイコ</t>
    </rPh>
    <rPh sb="7" eb="8">
      <t>エン</t>
    </rPh>
    <phoneticPr fontId="2"/>
  </si>
  <si>
    <t>図　　　　　書　　　　　名</t>
    <phoneticPr fontId="2"/>
  </si>
  <si>
    <t>ｺｰﾄﾞ名</t>
    <rPh sb="4" eb="5">
      <t>メイ</t>
    </rPh>
    <phoneticPr fontId="2"/>
  </si>
  <si>
    <t>図書予約注文書</t>
    <rPh sb="0" eb="2">
      <t>トショ</t>
    </rPh>
    <rPh sb="2" eb="4">
      <t>ヨヤク</t>
    </rPh>
    <rPh sb="4" eb="6">
      <t>チュウモン</t>
    </rPh>
    <rPh sb="6" eb="7">
      <t>ショ</t>
    </rPh>
    <phoneticPr fontId="2"/>
  </si>
  <si>
    <t>合　　計</t>
    <rPh sb="0" eb="1">
      <t>ゴウ</t>
    </rPh>
    <rPh sb="3" eb="4">
      <t>ケイ</t>
    </rPh>
    <phoneticPr fontId="2"/>
  </si>
  <si>
    <t>１級・２級 電気通信工事施工管理技士受験テキスト　【改訂第4版】
技術編／施工管理・法規編</t>
    <rPh sb="28" eb="29">
      <t>ダイ</t>
    </rPh>
    <rPh sb="30" eb="31">
      <t>バン</t>
    </rPh>
    <rPh sb="33" eb="35">
      <t>ギジュツ</t>
    </rPh>
    <rPh sb="35" eb="36">
      <t>ヘン</t>
    </rPh>
    <rPh sb="37" eb="39">
      <t>セコウ</t>
    </rPh>
    <rPh sb="39" eb="41">
      <t>カンリ</t>
    </rPh>
    <rPh sb="42" eb="44">
      <t>ホウキ</t>
    </rPh>
    <rPh sb="44" eb="45">
      <t>ヘン</t>
    </rPh>
    <phoneticPr fontId="2"/>
  </si>
  <si>
    <t>平成31年4月</t>
    <rPh sb="0" eb="2">
      <t>ヘイセイ</t>
    </rPh>
    <rPh sb="4" eb="5">
      <t>ネン</t>
    </rPh>
    <rPh sb="6" eb="7">
      <t>ガツ</t>
    </rPh>
    <phoneticPr fontId="2"/>
  </si>
  <si>
    <t>電気通信設備据付標準図集</t>
    <rPh sb="6" eb="8">
      <t>スエツケ</t>
    </rPh>
    <rPh sb="8" eb="10">
      <t>ヒョウジュン</t>
    </rPh>
    <rPh sb="10" eb="11">
      <t>ズ</t>
    </rPh>
    <rPh sb="11" eb="12">
      <t>シュウ</t>
    </rPh>
    <phoneticPr fontId="2"/>
  </si>
  <si>
    <t>雷害対策設計施工要領（案）・同解説</t>
    <phoneticPr fontId="2"/>
  </si>
  <si>
    <t>平成30年版</t>
    <rPh sb="5" eb="6">
      <t>バン</t>
    </rPh>
    <phoneticPr fontId="2"/>
  </si>
  <si>
    <t>道路・トンネル照明器材仕様書・同解説</t>
    <phoneticPr fontId="2"/>
  </si>
  <si>
    <t>平成11年版</t>
    <rPh sb="0" eb="2">
      <t>ヘイセイ</t>
    </rPh>
    <rPh sb="4" eb="5">
      <t>ネン</t>
    </rPh>
    <phoneticPr fontId="2"/>
  </si>
  <si>
    <t>道路照明器具・テーパポール経年劣化の実態と点検</t>
    <phoneticPr fontId="2"/>
  </si>
  <si>
    <r>
      <t>令和 3年版</t>
    </r>
    <r>
      <rPr>
        <sz val="8"/>
        <rFont val="ＭＳ Ｐゴシック"/>
        <family val="3"/>
        <charset val="128"/>
      </rPr>
      <t>　</t>
    </r>
    <rPh sb="0" eb="2">
      <t>レイワ</t>
    </rPh>
    <rPh sb="4" eb="5">
      <t>ネン</t>
    </rPh>
    <rPh sb="5" eb="6">
      <t>バン</t>
    </rPh>
    <phoneticPr fontId="2"/>
  </si>
  <si>
    <t>通信鉄塔設計要領・同解説
通信鉄塔・局舎耐震診断基準（案）・同解説
通信用鉄塔及び反射板定期点検要領（案）・同解説</t>
    <rPh sb="0" eb="2">
      <t>ツウシン</t>
    </rPh>
    <rPh sb="2" eb="4">
      <t>テットウ</t>
    </rPh>
    <rPh sb="4" eb="6">
      <t>セッケイ</t>
    </rPh>
    <rPh sb="6" eb="8">
      <t>ヨウリョウ</t>
    </rPh>
    <rPh sb="9" eb="10">
      <t>ドウ</t>
    </rPh>
    <rPh sb="10" eb="12">
      <t>カイセツ</t>
    </rPh>
    <rPh sb="13" eb="15">
      <t>ツウシン</t>
    </rPh>
    <rPh sb="15" eb="17">
      <t>テットウ</t>
    </rPh>
    <rPh sb="18" eb="20">
      <t>キョクシャ</t>
    </rPh>
    <rPh sb="20" eb="22">
      <t>タイシン</t>
    </rPh>
    <rPh sb="22" eb="24">
      <t>シンダン</t>
    </rPh>
    <rPh sb="24" eb="26">
      <t>キジュン</t>
    </rPh>
    <rPh sb="27" eb="28">
      <t>アン</t>
    </rPh>
    <rPh sb="30" eb="31">
      <t>ドウ</t>
    </rPh>
    <rPh sb="31" eb="33">
      <t>カイセツ</t>
    </rPh>
    <rPh sb="34" eb="36">
      <t>ツウシン</t>
    </rPh>
    <rPh sb="36" eb="37">
      <t>ヨウ</t>
    </rPh>
    <rPh sb="37" eb="39">
      <t>テットウ</t>
    </rPh>
    <rPh sb="39" eb="40">
      <t>オヨ</t>
    </rPh>
    <rPh sb="41" eb="43">
      <t>ハンシャ</t>
    </rPh>
    <rPh sb="43" eb="44">
      <t>バン</t>
    </rPh>
    <rPh sb="44" eb="46">
      <t>テイキ</t>
    </rPh>
    <rPh sb="46" eb="48">
      <t>テンケン</t>
    </rPh>
    <rPh sb="48" eb="50">
      <t>ヨウリョウ</t>
    </rPh>
    <rPh sb="51" eb="52">
      <t>アン</t>
    </rPh>
    <rPh sb="54" eb="55">
      <t>ドウ</t>
    </rPh>
    <rPh sb="55" eb="57">
      <t>カイセツ</t>
    </rPh>
    <phoneticPr fontId="2"/>
  </si>
  <si>
    <t>電気通信設備工事共通仕様書</t>
    <phoneticPr fontId="2"/>
  </si>
  <si>
    <t>令和 4年版</t>
    <rPh sb="0" eb="2">
      <t>レイワ</t>
    </rPh>
    <rPh sb="4" eb="5">
      <t>ネン</t>
    </rPh>
    <rPh sb="5" eb="6">
      <t>バン</t>
    </rPh>
    <phoneticPr fontId="2"/>
  </si>
  <si>
    <t>電気設備工事監理指針</t>
    <rPh sb="0" eb="2">
      <t>デンキ</t>
    </rPh>
    <rPh sb="2" eb="4">
      <t>セツビ</t>
    </rPh>
    <rPh sb="4" eb="6">
      <t>コウジ</t>
    </rPh>
    <rPh sb="6" eb="8">
      <t>カンリ</t>
    </rPh>
    <rPh sb="8" eb="10">
      <t>シシン</t>
    </rPh>
    <phoneticPr fontId="2"/>
  </si>
  <si>
    <t>公共建築設備工事標準図（電気設備工事編）</t>
    <rPh sb="0" eb="2">
      <t>コウキョウ</t>
    </rPh>
    <rPh sb="2" eb="4">
      <t>ケンチク</t>
    </rPh>
    <rPh sb="4" eb="6">
      <t>セツビ</t>
    </rPh>
    <rPh sb="6" eb="8">
      <t>コウジ</t>
    </rPh>
    <rPh sb="8" eb="10">
      <t>ヒョウジュン</t>
    </rPh>
    <rPh sb="10" eb="11">
      <t>ズ</t>
    </rPh>
    <rPh sb="12" eb="14">
      <t>デンキ</t>
    </rPh>
    <rPh sb="14" eb="16">
      <t>セツビ</t>
    </rPh>
    <rPh sb="16" eb="18">
      <t>コウジ</t>
    </rPh>
    <rPh sb="18" eb="19">
      <t>ヘン</t>
    </rPh>
    <phoneticPr fontId="2"/>
  </si>
  <si>
    <t>　　　　税込　　　
　　　（本体）　円</t>
    <rPh sb="4" eb="6">
      <t>ゼイコミ</t>
    </rPh>
    <rPh sb="14" eb="16">
      <t>ホンタイ</t>
    </rPh>
    <rPh sb="18" eb="19">
      <t>エン</t>
    </rPh>
    <phoneticPr fontId="2"/>
  </si>
  <si>
    <t>一般価格</t>
    <rPh sb="0" eb="2">
      <t>イッパン</t>
    </rPh>
    <rPh sb="2" eb="4">
      <t>カカク</t>
    </rPh>
    <phoneticPr fontId="2"/>
  </si>
  <si>
    <t>図 書 名</t>
    <rPh sb="0" eb="1">
      <t>ズ</t>
    </rPh>
    <rPh sb="2" eb="3">
      <t>ショ</t>
    </rPh>
    <rPh sb="4" eb="5">
      <t>メイ</t>
    </rPh>
    <phoneticPr fontId="2"/>
  </si>
  <si>
    <t>ｺｰﾄﾞ</t>
    <phoneticPr fontId="2"/>
  </si>
  <si>
    <t>〒</t>
    <phoneticPr fontId="2"/>
  </si>
  <si>
    <t>住所</t>
    <rPh sb="0" eb="2">
      <t>ジュウショ</t>
    </rPh>
    <phoneticPr fontId="2"/>
  </si>
  <si>
    <t>FAX</t>
    <phoneticPr fontId="2"/>
  </si>
  <si>
    <t>電話</t>
    <rPh sb="0" eb="2">
      <t>デンワ</t>
    </rPh>
    <phoneticPr fontId="2"/>
  </si>
  <si>
    <t>部署</t>
    <rPh sb="0" eb="2">
      <t>ブショ</t>
    </rPh>
    <phoneticPr fontId="2"/>
  </si>
  <si>
    <t>ご担当</t>
    <rPh sb="1" eb="3">
      <t>タントウ</t>
    </rPh>
    <phoneticPr fontId="2"/>
  </si>
  <si>
    <t>社名</t>
    <rPh sb="0" eb="2">
      <t>シャメイ</t>
    </rPh>
    <phoneticPr fontId="2"/>
  </si>
  <si>
    <t>　　　　　　　　　　年　　　　月　　　　日</t>
    <rPh sb="10" eb="11">
      <t>ネン</t>
    </rPh>
    <rPh sb="15" eb="16">
      <t>ガツ</t>
    </rPh>
    <rPh sb="20" eb="21">
      <t>ニチ</t>
    </rPh>
    <phoneticPr fontId="2"/>
  </si>
  <si>
    <t>　図　　書　　注　　文　　書</t>
    <rPh sb="1" eb="2">
      <t>ズ</t>
    </rPh>
    <rPh sb="4" eb="5">
      <t>ショ</t>
    </rPh>
    <rPh sb="7" eb="8">
      <t>チュウ</t>
    </rPh>
    <rPh sb="10" eb="11">
      <t>ブン</t>
    </rPh>
    <rPh sb="13" eb="14">
      <t>ショ</t>
    </rPh>
    <phoneticPr fontId="2"/>
  </si>
  <si>
    <r>
      <rPr>
        <sz val="21"/>
        <rFont val="HGS創英角ｺﾞｼｯｸUB"/>
        <family val="3"/>
        <charset val="128"/>
      </rPr>
      <t>ご注文送信先</t>
    </r>
    <r>
      <rPr>
        <sz val="16"/>
        <rFont val="HGS創英角ｺﾞｼｯｸUB"/>
        <family val="3"/>
        <charset val="128"/>
      </rPr>
      <t xml:space="preserve">  </t>
    </r>
    <r>
      <rPr>
        <sz val="24"/>
        <rFont val="HGS創英角ｺﾞｼｯｸUB"/>
        <family val="3"/>
        <charset val="128"/>
      </rPr>
      <t xml:space="preserve">⇒ </t>
    </r>
    <r>
      <rPr>
        <sz val="26"/>
        <rFont val="HGS創英角ｺﾞｼｯｸUB"/>
        <family val="3"/>
        <charset val="128"/>
      </rPr>
      <t>FAX</t>
    </r>
    <r>
      <rPr>
        <sz val="11"/>
        <rFont val="HGS創英角ｺﾞｼｯｸUB"/>
        <family val="3"/>
        <charset val="128"/>
      </rPr>
      <t xml:space="preserve"> </t>
    </r>
    <r>
      <rPr>
        <b/>
        <sz val="26"/>
        <rFont val="HGS創英角ｺﾞｼｯｸUB"/>
        <family val="3"/>
        <charset val="128"/>
      </rPr>
      <t>03-3568-2462</t>
    </r>
    <rPh sb="1" eb="3">
      <t>チュウモン</t>
    </rPh>
    <rPh sb="3" eb="5">
      <t>ソウシン</t>
    </rPh>
    <rPh sb="5" eb="6">
      <t>サキ</t>
    </rPh>
    <phoneticPr fontId="2"/>
  </si>
  <si>
    <t>３．図書の送料（税込）は、４冊までは７７０円、５冊以上１，１００円です。</t>
    <rPh sb="2" eb="4">
      <t>トショ</t>
    </rPh>
    <rPh sb="5" eb="7">
      <t>ソウリョウ</t>
    </rPh>
    <rPh sb="8" eb="10">
      <t>ゼイコ</t>
    </rPh>
    <rPh sb="14" eb="15">
      <t>サツ</t>
    </rPh>
    <rPh sb="21" eb="22">
      <t>エン</t>
    </rPh>
    <rPh sb="24" eb="25">
      <t>サツ</t>
    </rPh>
    <rPh sb="25" eb="27">
      <t>イジョウ</t>
    </rPh>
    <rPh sb="32" eb="33">
      <t>エン</t>
    </rPh>
    <phoneticPr fontId="2"/>
  </si>
  <si>
    <t>電気通信施設設計要領・同解説(通信編)</t>
    <rPh sb="8" eb="10">
      <t>ヨウリョウ</t>
    </rPh>
    <rPh sb="11" eb="12">
      <t>ドウ</t>
    </rPh>
    <rPh sb="12" eb="14">
      <t>カイセツ</t>
    </rPh>
    <rPh sb="15" eb="17">
      <t>ツウシン</t>
    </rPh>
    <rPh sb="17" eb="18">
      <t>ヘン</t>
    </rPh>
    <phoneticPr fontId="2"/>
  </si>
  <si>
    <t>電気通信施設設計要領・同解説(情報通信システム編)　</t>
    <rPh sb="8" eb="10">
      <t>ヨウリョウ</t>
    </rPh>
    <rPh sb="11" eb="12">
      <t>ドウ</t>
    </rPh>
    <rPh sb="12" eb="14">
      <t>カイセツ</t>
    </rPh>
    <rPh sb="15" eb="17">
      <t>ジョウホウ</t>
    </rPh>
    <rPh sb="17" eb="19">
      <t>ツウシン</t>
    </rPh>
    <rPh sb="23" eb="24">
      <t>ヘン</t>
    </rPh>
    <phoneticPr fontId="2"/>
  </si>
  <si>
    <t>　　　　　　　　（株）オーム社／ＴＥＬ０３－３２３３－０６８６　ＦＡＸ０３－３２３３－３４４０　へお問い合せください。</t>
    <rPh sb="8" eb="11">
      <t>カブ</t>
    </rPh>
    <phoneticPr fontId="2"/>
  </si>
  <si>
    <t>令和 6年版</t>
    <rPh sb="0" eb="2">
      <t>レイワ</t>
    </rPh>
    <rPh sb="4" eb="5">
      <t>ネン</t>
    </rPh>
    <rPh sb="5" eb="6">
      <t>バン</t>
    </rPh>
    <phoneticPr fontId="2"/>
  </si>
  <si>
    <t>令和 5年版</t>
    <rPh sb="0" eb="2">
      <t>レイワ</t>
    </rPh>
    <rPh sb="5" eb="6">
      <t>バン</t>
    </rPh>
    <phoneticPr fontId="2"/>
  </si>
  <si>
    <t>１級・２級電気通信工事施工管理 第二次検定　問題解説集　2024年版</t>
    <rPh sb="17" eb="18">
      <t>ニ</t>
    </rPh>
    <phoneticPr fontId="2"/>
  </si>
  <si>
    <t>令和 ７年版</t>
    <rPh sb="0" eb="2">
      <t>レイワ</t>
    </rPh>
    <rPh sb="4" eb="5">
      <t>ネン</t>
    </rPh>
    <rPh sb="5" eb="6">
      <t>バン</t>
    </rPh>
    <phoneticPr fontId="2"/>
  </si>
  <si>
    <t>１級電気通信工事施工管理 第一次検定　問題解説集　2025年版</t>
    <phoneticPr fontId="2"/>
  </si>
  <si>
    <t>２級電気通信工事施工管理 第一次検定　問題解説集　2025年版</t>
    <phoneticPr fontId="2"/>
  </si>
  <si>
    <t>（令和７年３月現在）</t>
    <rPh sb="1" eb="3">
      <t>レイワ</t>
    </rPh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</si>
</sst>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;[Red]\(\-#,##0\)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1.5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24"/>
      <name val="HGS創英角ｺﾞｼｯｸUB"/>
      <family val="3"/>
      <charset val="128"/>
    </font>
    <font>
      <sz val="21"/>
      <name val="HGS創英角ｺﾞｼｯｸUB"/>
      <family val="3"/>
      <charset val="128"/>
    </font>
    <font>
      <sz val="16"/>
      <name val="HGS創英角ｺﾞｼｯｸUB"/>
      <family val="3"/>
      <charset val="128"/>
    </font>
    <font>
      <sz val="26"/>
      <name val="HGS創英角ｺﾞｼｯｸUB"/>
      <family val="3"/>
      <charset val="128"/>
    </font>
    <font>
      <sz val="11"/>
      <name val="HGS創英角ｺﾞｼｯｸUB"/>
      <family val="3"/>
      <charset val="128"/>
    </font>
    <font>
      <b/>
      <sz val="26"/>
      <name val="HGS創英角ｺﾞｼｯｸUB"/>
      <family val="3"/>
      <charset val="128"/>
    </font>
    <font>
      <sz val="11.5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7" fillId="0" borderId="3" xfId="0" applyFont="1" applyBorder="1" applyAlignment="1">
      <alignment horizontal="center" vertical="center"/>
    </xf>
    <xf numFmtId="176" fontId="0" fillId="0" borderId="9" xfId="0" applyNumberFormat="1" applyBorder="1" applyAlignment="1" applyProtection="1">
      <alignment horizontal="right"/>
      <protection locked="0"/>
    </xf>
    <xf numFmtId="38" fontId="8" fillId="0" borderId="9" xfId="1" applyFont="1" applyFill="1" applyBorder="1" applyAlignment="1" applyProtection="1">
      <alignment horizontal="center"/>
      <protection locked="0"/>
    </xf>
    <xf numFmtId="177" fontId="8" fillId="0" borderId="1" xfId="1" applyNumberFormat="1" applyFont="1" applyFill="1" applyBorder="1" applyAlignment="1">
      <alignment vertical="top"/>
    </xf>
    <xf numFmtId="38" fontId="0" fillId="0" borderId="0" xfId="0" applyNumberFormat="1"/>
    <xf numFmtId="38" fontId="8" fillId="0" borderId="5" xfId="1" applyFont="1" applyFill="1" applyBorder="1" applyAlignment="1"/>
    <xf numFmtId="177" fontId="8" fillId="0" borderId="1" xfId="1" applyNumberFormat="1" applyFont="1" applyFill="1" applyBorder="1" applyAlignment="1">
      <alignment vertical="center"/>
    </xf>
    <xf numFmtId="38" fontId="8" fillId="0" borderId="5" xfId="1" applyFont="1" applyFill="1" applyBorder="1" applyAlignment="1">
      <alignment vertical="center"/>
    </xf>
    <xf numFmtId="0" fontId="10" fillId="0" borderId="0" xfId="0" applyFont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10" fillId="0" borderId="1" xfId="0" applyFont="1" applyBorder="1" applyAlignment="1">
      <alignment horizontal="left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3" fillId="0" borderId="0" xfId="0" applyFont="1" applyAlignment="1">
      <alignment vertical="top"/>
    </xf>
    <xf numFmtId="38" fontId="21" fillId="0" borderId="5" xfId="1" applyFont="1" applyFill="1" applyBorder="1" applyAlignment="1"/>
    <xf numFmtId="177" fontId="21" fillId="0" borderId="1" xfId="1" applyNumberFormat="1" applyFont="1" applyFill="1" applyBorder="1" applyAlignment="1">
      <alignment vertical="top"/>
    </xf>
    <xf numFmtId="38" fontId="21" fillId="0" borderId="5" xfId="1" applyFont="1" applyFill="1" applyBorder="1" applyAlignment="1">
      <alignment vertical="center"/>
    </xf>
    <xf numFmtId="0" fontId="20" fillId="0" borderId="0" xfId="0" applyFont="1"/>
    <xf numFmtId="177" fontId="21" fillId="0" borderId="1" xfId="1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0" xfId="0"/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38" fontId="8" fillId="0" borderId="5" xfId="1" applyFont="1" applyBorder="1" applyAlignment="1" applyProtection="1">
      <alignment horizontal="center"/>
      <protection locked="0"/>
    </xf>
    <xf numFmtId="38" fontId="8" fillId="0" borderId="1" xfId="1" applyFont="1" applyBorder="1" applyAlignment="1" applyProtection="1">
      <alignment horizontal="center"/>
      <protection locked="0"/>
    </xf>
    <xf numFmtId="176" fontId="0" fillId="0" borderId="5" xfId="0" applyNumberFormat="1" applyBorder="1" applyAlignment="1" applyProtection="1">
      <alignment horizontal="right"/>
      <protection locked="0"/>
    </xf>
    <xf numFmtId="176" fontId="0" fillId="0" borderId="1" xfId="0" applyNumberFormat="1" applyBorder="1" applyAlignment="1" applyProtection="1">
      <alignment horizontal="right"/>
      <protection locked="0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38" fontId="8" fillId="0" borderId="5" xfId="1" applyFont="1" applyFill="1" applyBorder="1" applyAlignment="1" applyProtection="1">
      <alignment horizontal="center"/>
      <protection locked="0"/>
    </xf>
    <xf numFmtId="38" fontId="8" fillId="0" borderId="1" xfId="1" applyFon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176" fontId="0" fillId="0" borderId="5" xfId="0" applyNumberFormat="1" applyBorder="1" applyAlignment="1" applyProtection="1">
      <alignment horizontal="center"/>
      <protection locked="0"/>
    </xf>
    <xf numFmtId="176" fontId="0" fillId="0" borderId="1" xfId="0" applyNumberFormat="1" applyBorder="1" applyAlignment="1" applyProtection="1">
      <alignment horizontal="center"/>
      <protection locked="0"/>
    </xf>
    <xf numFmtId="0" fontId="19" fillId="0" borderId="7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38" fontId="8" fillId="0" borderId="5" xfId="1" applyFont="1" applyBorder="1" applyAlignment="1" applyProtection="1">
      <alignment horizontal="center" vertical="center"/>
      <protection locked="0"/>
    </xf>
    <xf numFmtId="38" fontId="8" fillId="0" borderId="1" xfId="1" applyFont="1" applyBorder="1" applyAlignment="1" applyProtection="1">
      <alignment horizontal="center" vertical="center"/>
      <protection locked="0"/>
    </xf>
    <xf numFmtId="176" fontId="0" fillId="0" borderId="5" xfId="0" applyNumberFormat="1" applyBorder="1" applyAlignment="1" applyProtection="1">
      <alignment horizontal="right" vertical="center"/>
      <protection locked="0"/>
    </xf>
    <xf numFmtId="176" fontId="0" fillId="0" borderId="1" xfId="0" applyNumberFormat="1" applyBorder="1" applyAlignment="1" applyProtection="1">
      <alignment horizontal="right" vertical="center"/>
      <protection locked="0"/>
    </xf>
    <xf numFmtId="0" fontId="19" fillId="0" borderId="8" xfId="0" applyFont="1" applyBorder="1" applyAlignment="1">
      <alignment horizontal="left" vertical="center" shrinkToFit="1"/>
    </xf>
    <xf numFmtId="0" fontId="19" fillId="0" borderId="7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9" fillId="0" borderId="4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19" fillId="0" borderId="2" xfId="0" applyFont="1" applyBorder="1" applyAlignment="1">
      <alignment horizontal="left" vertical="center" shrinkToFit="1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/>
    </xf>
    <xf numFmtId="0" fontId="9" fillId="0" borderId="7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7" xfId="0" applyBorder="1" applyAlignment="1" applyProtection="1">
      <alignment horizontal="left" vertical="center" indent="1"/>
      <protection locked="0"/>
    </xf>
    <xf numFmtId="0" fontId="0" fillId="0" borderId="16" xfId="0" applyBorder="1" applyAlignment="1" applyProtection="1">
      <alignment horizontal="left" vertical="center" indent="1"/>
      <protection locked="0"/>
    </xf>
    <xf numFmtId="0" fontId="0" fillId="0" borderId="15" xfId="0" applyBorder="1" applyAlignment="1" applyProtection="1">
      <alignment horizontal="left" vertical="center" indent="1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0" fillId="0" borderId="3" xfId="0" applyBorder="1"/>
    <xf numFmtId="0" fontId="0" fillId="0" borderId="11" xfId="0" applyBorder="1" applyAlignment="1" applyProtection="1">
      <alignment horizontal="left" vertical="center" indent="1"/>
      <protection locked="0"/>
    </xf>
    <xf numFmtId="0" fontId="0" fillId="0" borderId="18" xfId="0" applyBorder="1" applyAlignment="1" applyProtection="1">
      <alignment horizontal="left" vertical="center" indent="1"/>
      <protection locked="0"/>
    </xf>
    <xf numFmtId="0" fontId="0" fillId="0" borderId="10" xfId="0" applyBorder="1" applyAlignment="1" applyProtection="1">
      <alignment horizontal="left" vertical="center" indent="1"/>
      <protection locked="0"/>
    </xf>
    <xf numFmtId="0" fontId="8" fillId="0" borderId="11" xfId="0" applyFont="1" applyBorder="1" applyAlignment="1">
      <alignment horizontal="left" vertical="center" indent="1"/>
    </xf>
    <xf numFmtId="0" fontId="8" fillId="0" borderId="18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left" vertical="center" indent="1"/>
    </xf>
    <xf numFmtId="0" fontId="0" fillId="0" borderId="14" xfId="0" applyBorder="1" applyAlignment="1" applyProtection="1">
      <alignment horizontal="left" vertical="center" indent="1"/>
      <protection locked="0"/>
    </xf>
    <xf numFmtId="0" fontId="0" fillId="0" borderId="13" xfId="0" applyBorder="1" applyAlignment="1" applyProtection="1">
      <alignment horizontal="left" vertical="center" indent="1"/>
      <protection locked="0"/>
    </xf>
    <xf numFmtId="0" fontId="0" fillId="0" borderId="12" xfId="0" applyBorder="1" applyAlignment="1" applyProtection="1">
      <alignment horizontal="left" vertical="center" inden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57150</xdr:colOff>
      <xdr:row>46</xdr:row>
      <xdr:rowOff>29655</xdr:rowOff>
    </xdr:from>
    <xdr:ext cx="3300412" cy="216408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AC7E941-DA73-48E2-9894-3A8E76C74700}"/>
            </a:ext>
          </a:extLst>
        </xdr:cNvPr>
        <xdr:cNvSpPr txBox="1"/>
      </xdr:nvSpPr>
      <xdr:spPr>
        <a:xfrm>
          <a:off x="4943475" y="11726355"/>
          <a:ext cx="3300412" cy="216408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kumimoji="1" lang="ja-JP" altLang="en-US" sz="1100" b="1"/>
            <a:t>（沖縄と離島の送料は着払いとさせていただきます。）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4401D-8266-4CF3-8A1B-B5E0A4FA30E6}">
  <sheetPr>
    <tabColor rgb="FFFFFF00"/>
    <pageSetUpPr fitToPage="1"/>
  </sheetPr>
  <dimension ref="B1:Q58"/>
  <sheetViews>
    <sheetView showGridLines="0" tabSelected="1" view="pageBreakPreview" zoomScaleNormal="100" zoomScaleSheetLayoutView="100" workbookViewId="0">
      <selection activeCell="B39" sqref="B39"/>
    </sheetView>
  </sheetViews>
  <sheetFormatPr defaultRowHeight="13.5" x14ac:dyDescent="0.15"/>
  <cols>
    <col min="1" max="1" width="3.375" bestFit="1" customWidth="1"/>
    <col min="2" max="2" width="8.375" customWidth="1"/>
    <col min="5" max="5" width="7" customWidth="1"/>
    <col min="6" max="6" width="7.375" customWidth="1"/>
    <col min="7" max="7" width="5.75" customWidth="1"/>
    <col min="8" max="8" width="14.25" customWidth="1"/>
    <col min="9" max="9" width="10.375" customWidth="1"/>
    <col min="10" max="10" width="12.625" customWidth="1"/>
    <col min="11" max="12" width="13.125" customWidth="1"/>
    <col min="13" max="13" width="8.875" customWidth="1"/>
    <col min="14" max="14" width="13.375" customWidth="1"/>
  </cols>
  <sheetData>
    <row r="1" spans="2:16" s="33" customFormat="1" ht="39" customHeight="1" x14ac:dyDescent="0.15">
      <c r="B1" s="34" t="s">
        <v>50</v>
      </c>
    </row>
    <row r="2" spans="2:16" ht="31.5" customHeight="1" x14ac:dyDescent="0.15">
      <c r="B2" s="121" t="s">
        <v>49</v>
      </c>
      <c r="C2" s="122"/>
      <c r="D2" s="122"/>
      <c r="E2" s="122"/>
      <c r="F2" s="122"/>
      <c r="G2" s="122"/>
      <c r="H2" s="122"/>
      <c r="I2" s="122"/>
      <c r="K2" s="123" t="s">
        <v>48</v>
      </c>
      <c r="L2" s="123"/>
      <c r="M2" s="123"/>
      <c r="N2" s="124"/>
    </row>
    <row r="3" spans="2:16" ht="39.950000000000003" customHeight="1" x14ac:dyDescent="0.15">
      <c r="B3" s="32" t="s">
        <v>47</v>
      </c>
      <c r="C3" s="125"/>
      <c r="D3" s="126"/>
      <c r="E3" s="126"/>
      <c r="F3" s="126"/>
      <c r="G3" s="126"/>
      <c r="H3" s="127"/>
      <c r="I3" s="32" t="s">
        <v>46</v>
      </c>
      <c r="J3" s="125"/>
      <c r="K3" s="126"/>
      <c r="L3" s="126"/>
      <c r="M3" s="126"/>
      <c r="N3" s="127"/>
    </row>
    <row r="4" spans="2:16" ht="30" customHeight="1" x14ac:dyDescent="0.15">
      <c r="B4" s="107" t="s">
        <v>45</v>
      </c>
      <c r="C4" s="109"/>
      <c r="D4" s="110"/>
      <c r="E4" s="110"/>
      <c r="F4" s="110"/>
      <c r="G4" s="110"/>
      <c r="H4" s="111"/>
      <c r="I4" s="31" t="s">
        <v>44</v>
      </c>
      <c r="J4" s="128"/>
      <c r="K4" s="129"/>
      <c r="L4" s="129"/>
      <c r="M4" s="129"/>
      <c r="N4" s="130"/>
    </row>
    <row r="5" spans="2:16" ht="30" customHeight="1" x14ac:dyDescent="0.15">
      <c r="B5" s="108"/>
      <c r="C5" s="131"/>
      <c r="D5" s="132"/>
      <c r="E5" s="132"/>
      <c r="F5" s="132"/>
      <c r="G5" s="132"/>
      <c r="H5" s="133"/>
      <c r="I5" s="31" t="s">
        <v>43</v>
      </c>
      <c r="J5" s="128"/>
      <c r="K5" s="129"/>
      <c r="L5" s="129"/>
      <c r="M5" s="129"/>
      <c r="N5" s="130"/>
    </row>
    <row r="6" spans="2:16" ht="35.1" customHeight="1" x14ac:dyDescent="0.15">
      <c r="B6" s="107" t="s">
        <v>42</v>
      </c>
      <c r="C6" s="109" t="s">
        <v>41</v>
      </c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1"/>
    </row>
    <row r="7" spans="2:16" ht="35.1" customHeight="1" x14ac:dyDescent="0.15">
      <c r="B7" s="108"/>
      <c r="C7" s="112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4"/>
    </row>
    <row r="8" spans="2:16" ht="7.5" customHeight="1" x14ac:dyDescent="0.15"/>
    <row r="9" spans="2:16" x14ac:dyDescent="0.15">
      <c r="B9" s="45" t="s">
        <v>40</v>
      </c>
      <c r="C9" s="115" t="s">
        <v>39</v>
      </c>
      <c r="D9" s="116"/>
      <c r="E9" s="116"/>
      <c r="F9" s="116"/>
      <c r="G9" s="116"/>
      <c r="H9" s="116"/>
      <c r="I9" s="116"/>
      <c r="J9" s="117"/>
      <c r="K9" s="30" t="s">
        <v>38</v>
      </c>
      <c r="L9" s="30" t="s">
        <v>17</v>
      </c>
      <c r="M9" s="45" t="s">
        <v>16</v>
      </c>
      <c r="N9" s="45" t="s">
        <v>15</v>
      </c>
    </row>
    <row r="10" spans="2:16" ht="28.5" customHeight="1" x14ac:dyDescent="0.15">
      <c r="B10" s="46"/>
      <c r="C10" s="118"/>
      <c r="D10" s="119"/>
      <c r="E10" s="119"/>
      <c r="F10" s="119"/>
      <c r="G10" s="119"/>
      <c r="H10" s="119"/>
      <c r="I10" s="119"/>
      <c r="J10" s="120"/>
      <c r="K10" s="29" t="s">
        <v>37</v>
      </c>
      <c r="L10" s="29" t="s">
        <v>37</v>
      </c>
      <c r="M10" s="46"/>
      <c r="N10" s="46"/>
    </row>
    <row r="11" spans="2:16" ht="15.95" customHeight="1" x14ac:dyDescent="0.15">
      <c r="B11" s="90">
        <v>100922</v>
      </c>
      <c r="C11" s="101" t="s">
        <v>36</v>
      </c>
      <c r="D11" s="102"/>
      <c r="E11" s="102"/>
      <c r="F11" s="102"/>
      <c r="G11" s="102"/>
      <c r="H11" s="102"/>
      <c r="I11" s="103"/>
      <c r="J11" s="45" t="s">
        <v>34</v>
      </c>
      <c r="K11" s="26">
        <v>4620</v>
      </c>
      <c r="L11" s="26">
        <f>ROUNDDOWN(L12*1.1,0)</f>
        <v>4158</v>
      </c>
      <c r="M11" s="71"/>
      <c r="N11" s="71"/>
      <c r="P11" s="23"/>
    </row>
    <row r="12" spans="2:16" ht="15.95" customHeight="1" x14ac:dyDescent="0.15">
      <c r="B12" s="91"/>
      <c r="C12" s="104"/>
      <c r="D12" s="105"/>
      <c r="E12" s="105"/>
      <c r="F12" s="105"/>
      <c r="G12" s="105"/>
      <c r="H12" s="105"/>
      <c r="I12" s="106"/>
      <c r="J12" s="46"/>
      <c r="K12" s="25">
        <v>4200</v>
      </c>
      <c r="L12" s="25">
        <f>K12*0.9</f>
        <v>3780</v>
      </c>
      <c r="M12" s="72"/>
      <c r="N12" s="72"/>
      <c r="P12" s="23"/>
    </row>
    <row r="13" spans="2:16" ht="15.95" customHeight="1" x14ac:dyDescent="0.15">
      <c r="B13" s="90">
        <v>101922</v>
      </c>
      <c r="C13" s="101" t="s">
        <v>35</v>
      </c>
      <c r="D13" s="102"/>
      <c r="E13" s="102"/>
      <c r="F13" s="102"/>
      <c r="G13" s="102"/>
      <c r="H13" s="102"/>
      <c r="I13" s="103"/>
      <c r="J13" s="45" t="s">
        <v>34</v>
      </c>
      <c r="K13" s="26">
        <v>9900</v>
      </c>
      <c r="L13" s="26">
        <f>ROUNDDOWN(L14*1.1,0)</f>
        <v>8910</v>
      </c>
      <c r="M13" s="71"/>
      <c r="N13" s="71"/>
      <c r="P13" s="23"/>
    </row>
    <row r="14" spans="2:16" ht="15.95" customHeight="1" x14ac:dyDescent="0.15">
      <c r="B14" s="91"/>
      <c r="C14" s="104"/>
      <c r="D14" s="105"/>
      <c r="E14" s="105"/>
      <c r="F14" s="105"/>
      <c r="G14" s="105"/>
      <c r="H14" s="105"/>
      <c r="I14" s="106"/>
      <c r="J14" s="46"/>
      <c r="K14" s="25">
        <v>9000</v>
      </c>
      <c r="L14" s="25">
        <f>K14*0.9</f>
        <v>8100</v>
      </c>
      <c r="M14" s="72"/>
      <c r="N14" s="72"/>
      <c r="P14" s="23"/>
    </row>
    <row r="15" spans="2:16" s="38" customFormat="1" ht="15.95" customHeight="1" x14ac:dyDescent="0.15">
      <c r="B15" s="47">
        <v>201924</v>
      </c>
      <c r="C15" s="49" t="s">
        <v>33</v>
      </c>
      <c r="D15" s="75"/>
      <c r="E15" s="75"/>
      <c r="F15" s="75"/>
      <c r="G15" s="75"/>
      <c r="H15" s="75"/>
      <c r="I15" s="76"/>
      <c r="J15" s="67" t="s">
        <v>55</v>
      </c>
      <c r="K15" s="37">
        <v>7150</v>
      </c>
      <c r="L15" s="37">
        <f>ROUNDDOWN(L16*1.1,0)</f>
        <v>6435</v>
      </c>
      <c r="M15" s="98"/>
      <c r="N15" s="98"/>
    </row>
    <row r="16" spans="2:16" s="38" customFormat="1" ht="15.95" customHeight="1" x14ac:dyDescent="0.15">
      <c r="B16" s="97"/>
      <c r="C16" s="77"/>
      <c r="D16" s="78"/>
      <c r="E16" s="78"/>
      <c r="F16" s="78"/>
      <c r="G16" s="78"/>
      <c r="H16" s="78"/>
      <c r="I16" s="79"/>
      <c r="J16" s="68"/>
      <c r="K16" s="39">
        <v>6500</v>
      </c>
      <c r="L16" s="39">
        <f>K16*0.9</f>
        <v>5850</v>
      </c>
      <c r="M16" s="99"/>
      <c r="N16" s="99"/>
    </row>
    <row r="17" spans="2:17" ht="22.5" customHeight="1" x14ac:dyDescent="0.15">
      <c r="B17" s="59">
        <v>207921</v>
      </c>
      <c r="C17" s="61" t="s">
        <v>32</v>
      </c>
      <c r="D17" s="62"/>
      <c r="E17" s="62"/>
      <c r="F17" s="62"/>
      <c r="G17" s="62"/>
      <c r="H17" s="62"/>
      <c r="I17" s="63"/>
      <c r="J17" s="100" t="s">
        <v>31</v>
      </c>
      <c r="K17" s="26">
        <v>9350</v>
      </c>
      <c r="L17" s="26">
        <f>ROUNDDOWN(L18*1.1,0)</f>
        <v>8415</v>
      </c>
      <c r="M17" s="55"/>
      <c r="N17" s="57"/>
      <c r="P17" s="23"/>
    </row>
    <row r="18" spans="2:17" ht="22.5" customHeight="1" x14ac:dyDescent="0.15">
      <c r="B18" s="60"/>
      <c r="C18" s="64"/>
      <c r="D18" s="65"/>
      <c r="E18" s="65"/>
      <c r="F18" s="65"/>
      <c r="G18" s="65"/>
      <c r="H18" s="65"/>
      <c r="I18" s="66"/>
      <c r="J18" s="46"/>
      <c r="K18" s="25">
        <v>8500</v>
      </c>
      <c r="L18" s="25">
        <f>K18*0.9</f>
        <v>7650</v>
      </c>
      <c r="M18" s="56"/>
      <c r="N18" s="58"/>
    </row>
    <row r="19" spans="2:17" ht="15.95" customHeight="1" x14ac:dyDescent="0.15">
      <c r="B19" s="90">
        <v>23811</v>
      </c>
      <c r="C19" s="61" t="s">
        <v>30</v>
      </c>
      <c r="D19" s="92"/>
      <c r="E19" s="92"/>
      <c r="F19" s="92"/>
      <c r="G19" s="92"/>
      <c r="H19" s="92"/>
      <c r="I19" s="93"/>
      <c r="J19" s="45" t="s">
        <v>29</v>
      </c>
      <c r="K19" s="26">
        <v>3300.0000000000005</v>
      </c>
      <c r="L19" s="26">
        <f>ROUNDDOWN(L20*1.1,0)</f>
        <v>2970</v>
      </c>
      <c r="M19" s="71"/>
      <c r="N19" s="73"/>
      <c r="P19" s="23"/>
    </row>
    <row r="20" spans="2:17" ht="15.95" customHeight="1" x14ac:dyDescent="0.15">
      <c r="B20" s="91"/>
      <c r="C20" s="94"/>
      <c r="D20" s="95"/>
      <c r="E20" s="95"/>
      <c r="F20" s="95"/>
      <c r="G20" s="95"/>
      <c r="H20" s="95"/>
      <c r="I20" s="96"/>
      <c r="J20" s="46"/>
      <c r="K20" s="25">
        <v>3000</v>
      </c>
      <c r="L20" s="25">
        <f>K20*0.9</f>
        <v>2700</v>
      </c>
      <c r="M20" s="72"/>
      <c r="N20" s="74"/>
    </row>
    <row r="21" spans="2:17" ht="15.95" customHeight="1" x14ac:dyDescent="0.15">
      <c r="B21" s="59">
        <v>23930</v>
      </c>
      <c r="C21" s="61" t="s">
        <v>28</v>
      </c>
      <c r="D21" s="92"/>
      <c r="E21" s="92"/>
      <c r="F21" s="92"/>
      <c r="G21" s="92"/>
      <c r="H21" s="92"/>
      <c r="I21" s="93"/>
      <c r="J21" s="45" t="s">
        <v>27</v>
      </c>
      <c r="K21" s="26">
        <v>5500</v>
      </c>
      <c r="L21" s="26">
        <f>ROUNDDOWN(L22*1.1,0)</f>
        <v>4950</v>
      </c>
      <c r="M21" s="80"/>
      <c r="N21" s="82"/>
      <c r="P21" s="23"/>
    </row>
    <row r="22" spans="2:17" ht="15.95" customHeight="1" x14ac:dyDescent="0.15">
      <c r="B22" s="60"/>
      <c r="C22" s="94"/>
      <c r="D22" s="95"/>
      <c r="E22" s="95"/>
      <c r="F22" s="95"/>
      <c r="G22" s="95"/>
      <c r="H22" s="95"/>
      <c r="I22" s="96"/>
      <c r="J22" s="46"/>
      <c r="K22" s="25">
        <v>5000</v>
      </c>
      <c r="L22" s="25">
        <f>K22*0.9</f>
        <v>4500</v>
      </c>
      <c r="M22" s="81"/>
      <c r="N22" s="83"/>
    </row>
    <row r="23" spans="2:17" ht="15.95" customHeight="1" x14ac:dyDescent="0.15">
      <c r="B23" s="59">
        <v>241923</v>
      </c>
      <c r="C23" s="49" t="s">
        <v>52</v>
      </c>
      <c r="D23" s="75"/>
      <c r="E23" s="75"/>
      <c r="F23" s="75"/>
      <c r="G23" s="75"/>
      <c r="H23" s="75"/>
      <c r="I23" s="76"/>
      <c r="J23" s="67" t="s">
        <v>56</v>
      </c>
      <c r="K23" s="26">
        <v>16500</v>
      </c>
      <c r="L23" s="26">
        <f>ROUNDDOWN(L24*1.1,0)</f>
        <v>14850</v>
      </c>
      <c r="M23" s="80"/>
      <c r="N23" s="82"/>
      <c r="P23" s="23"/>
      <c r="Q23" s="28"/>
    </row>
    <row r="24" spans="2:17" ht="15.95" customHeight="1" x14ac:dyDescent="0.15">
      <c r="B24" s="60"/>
      <c r="C24" s="77"/>
      <c r="D24" s="78"/>
      <c r="E24" s="78"/>
      <c r="F24" s="78"/>
      <c r="G24" s="78"/>
      <c r="H24" s="78"/>
      <c r="I24" s="79"/>
      <c r="J24" s="68"/>
      <c r="K24" s="25">
        <v>15000</v>
      </c>
      <c r="L24" s="25">
        <f>K24*0.9</f>
        <v>13500</v>
      </c>
      <c r="M24" s="81"/>
      <c r="N24" s="83"/>
      <c r="P24" s="27"/>
      <c r="Q24" s="27"/>
    </row>
    <row r="25" spans="2:17" ht="15.95" customHeight="1" x14ac:dyDescent="0.15">
      <c r="B25" s="59">
        <v>242923</v>
      </c>
      <c r="C25" s="84" t="s">
        <v>53</v>
      </c>
      <c r="D25" s="85"/>
      <c r="E25" s="85"/>
      <c r="F25" s="85"/>
      <c r="G25" s="85"/>
      <c r="H25" s="85"/>
      <c r="I25" s="86"/>
      <c r="J25" s="67" t="s">
        <v>56</v>
      </c>
      <c r="K25" s="26">
        <v>9900</v>
      </c>
      <c r="L25" s="26">
        <f>ROUNDDOWN(L26*1.1,0)</f>
        <v>8910</v>
      </c>
      <c r="M25" s="80"/>
      <c r="N25" s="82"/>
      <c r="P25" s="23"/>
      <c r="Q25" s="28"/>
    </row>
    <row r="26" spans="2:17" ht="15.95" customHeight="1" x14ac:dyDescent="0.15">
      <c r="B26" s="60"/>
      <c r="C26" s="87"/>
      <c r="D26" s="88"/>
      <c r="E26" s="88"/>
      <c r="F26" s="88"/>
      <c r="G26" s="88"/>
      <c r="H26" s="88"/>
      <c r="I26" s="89"/>
      <c r="J26" s="68"/>
      <c r="K26" s="25">
        <v>9000</v>
      </c>
      <c r="L26" s="25">
        <f>K26*0.9</f>
        <v>8100</v>
      </c>
      <c r="M26" s="81"/>
      <c r="N26" s="83"/>
      <c r="P26" s="27"/>
      <c r="Q26" s="27"/>
    </row>
    <row r="27" spans="2:17" ht="15.95" customHeight="1" x14ac:dyDescent="0.15">
      <c r="B27" s="59">
        <v>24531</v>
      </c>
      <c r="C27" s="61" t="s">
        <v>26</v>
      </c>
      <c r="D27" s="62"/>
      <c r="E27" s="62"/>
      <c r="F27" s="62"/>
      <c r="G27" s="62"/>
      <c r="H27" s="62"/>
      <c r="I27" s="63"/>
      <c r="J27" s="45" t="s">
        <v>24</v>
      </c>
      <c r="K27" s="26">
        <v>4950</v>
      </c>
      <c r="L27" s="26">
        <f>ROUNDDOWN(L28*1.1,0)</f>
        <v>4455</v>
      </c>
      <c r="M27" s="69"/>
      <c r="N27" s="57"/>
      <c r="P27" s="23"/>
    </row>
    <row r="28" spans="2:17" ht="15.95" customHeight="1" x14ac:dyDescent="0.15">
      <c r="B28" s="60"/>
      <c r="C28" s="64"/>
      <c r="D28" s="65"/>
      <c r="E28" s="65"/>
      <c r="F28" s="65"/>
      <c r="G28" s="65"/>
      <c r="H28" s="65"/>
      <c r="I28" s="66"/>
      <c r="J28" s="46"/>
      <c r="K28" s="25">
        <v>4500</v>
      </c>
      <c r="L28" s="25">
        <f>K28*0.9</f>
        <v>4050</v>
      </c>
      <c r="M28" s="70"/>
      <c r="N28" s="58"/>
    </row>
    <row r="29" spans="2:17" ht="15.95" customHeight="1" x14ac:dyDescent="0.15">
      <c r="B29" s="59">
        <v>20531</v>
      </c>
      <c r="C29" s="61" t="s">
        <v>25</v>
      </c>
      <c r="D29" s="62"/>
      <c r="E29" s="62"/>
      <c r="F29" s="62"/>
      <c r="G29" s="62"/>
      <c r="H29" s="62"/>
      <c r="I29" s="63"/>
      <c r="J29" s="45" t="s">
        <v>24</v>
      </c>
      <c r="K29" s="26">
        <v>16500</v>
      </c>
      <c r="L29" s="26">
        <f>ROUNDDOWN(L30*1.1,0)</f>
        <v>14850</v>
      </c>
      <c r="M29" s="71"/>
      <c r="N29" s="73"/>
    </row>
    <row r="30" spans="2:17" ht="15.95" customHeight="1" x14ac:dyDescent="0.15">
      <c r="B30" s="60"/>
      <c r="C30" s="64"/>
      <c r="D30" s="65"/>
      <c r="E30" s="65"/>
      <c r="F30" s="65"/>
      <c r="G30" s="65"/>
      <c r="H30" s="65"/>
      <c r="I30" s="66"/>
      <c r="J30" s="46"/>
      <c r="K30" s="25">
        <v>15000</v>
      </c>
      <c r="L30" s="25">
        <f>K30*0.9</f>
        <v>13500</v>
      </c>
      <c r="M30" s="72"/>
      <c r="N30" s="74"/>
    </row>
    <row r="31" spans="2:17" ht="15.75" customHeight="1" x14ac:dyDescent="0.15">
      <c r="B31" s="47">
        <v>305925</v>
      </c>
      <c r="C31" s="49" t="s">
        <v>59</v>
      </c>
      <c r="D31" s="50"/>
      <c r="E31" s="50"/>
      <c r="F31" s="50"/>
      <c r="G31" s="50"/>
      <c r="H31" s="50"/>
      <c r="I31" s="51"/>
      <c r="J31" s="67" t="s">
        <v>58</v>
      </c>
      <c r="K31" s="35">
        <v>3850</v>
      </c>
      <c r="L31" s="35">
        <f>ROUNDDOWN(L32*1.1,0)</f>
        <v>3465</v>
      </c>
      <c r="M31" s="69"/>
      <c r="N31" s="57"/>
      <c r="P31" s="23"/>
    </row>
    <row r="32" spans="2:17" ht="15.75" customHeight="1" x14ac:dyDescent="0.15">
      <c r="B32" s="48"/>
      <c r="C32" s="52"/>
      <c r="D32" s="53"/>
      <c r="E32" s="53"/>
      <c r="F32" s="53"/>
      <c r="G32" s="53"/>
      <c r="H32" s="53"/>
      <c r="I32" s="54"/>
      <c r="J32" s="68"/>
      <c r="K32" s="36">
        <v>3500</v>
      </c>
      <c r="L32" s="36">
        <f>K32*0.9</f>
        <v>3150</v>
      </c>
      <c r="M32" s="70"/>
      <c r="N32" s="58"/>
    </row>
    <row r="33" spans="2:16" ht="15.75" customHeight="1" x14ac:dyDescent="0.15">
      <c r="B33" s="47">
        <v>306925</v>
      </c>
      <c r="C33" s="49" t="s">
        <v>60</v>
      </c>
      <c r="D33" s="50"/>
      <c r="E33" s="50"/>
      <c r="F33" s="50"/>
      <c r="G33" s="50"/>
      <c r="H33" s="50"/>
      <c r="I33" s="51"/>
      <c r="J33" s="67" t="s">
        <v>58</v>
      </c>
      <c r="K33" s="35">
        <v>3850</v>
      </c>
      <c r="L33" s="35">
        <f>ROUNDDOWN(L34*1.1,0)</f>
        <v>3465</v>
      </c>
      <c r="M33" s="69"/>
      <c r="N33" s="57"/>
      <c r="P33" s="23"/>
    </row>
    <row r="34" spans="2:16" ht="15.75" customHeight="1" x14ac:dyDescent="0.15">
      <c r="B34" s="48"/>
      <c r="C34" s="52"/>
      <c r="D34" s="53"/>
      <c r="E34" s="53"/>
      <c r="F34" s="53"/>
      <c r="G34" s="53"/>
      <c r="H34" s="53"/>
      <c r="I34" s="54"/>
      <c r="J34" s="68"/>
      <c r="K34" s="36">
        <v>3500</v>
      </c>
      <c r="L34" s="36">
        <f>K34*0.9</f>
        <v>3150</v>
      </c>
      <c r="M34" s="70"/>
      <c r="N34" s="58"/>
    </row>
    <row r="35" spans="2:16" ht="15.75" customHeight="1" x14ac:dyDescent="0.15">
      <c r="B35" s="59">
        <v>304924</v>
      </c>
      <c r="C35" s="61" t="s">
        <v>57</v>
      </c>
      <c r="D35" s="62"/>
      <c r="E35" s="62"/>
      <c r="F35" s="62"/>
      <c r="G35" s="62"/>
      <c r="H35" s="62"/>
      <c r="I35" s="63"/>
      <c r="J35" s="67" t="s">
        <v>55</v>
      </c>
      <c r="K35" s="35">
        <v>3740</v>
      </c>
      <c r="L35" s="35">
        <f>ROUNDDOWN(L36*1.1,0)</f>
        <v>3366</v>
      </c>
      <c r="M35" s="69"/>
      <c r="N35" s="57"/>
      <c r="P35" s="23"/>
    </row>
    <row r="36" spans="2:16" ht="15.75" customHeight="1" x14ac:dyDescent="0.15">
      <c r="B36" s="60"/>
      <c r="C36" s="64"/>
      <c r="D36" s="65"/>
      <c r="E36" s="65"/>
      <c r="F36" s="65"/>
      <c r="G36" s="65"/>
      <c r="H36" s="65"/>
      <c r="I36" s="66"/>
      <c r="J36" s="68"/>
      <c r="K36" s="36">
        <v>3400</v>
      </c>
      <c r="L36" s="36">
        <f>K36*0.9</f>
        <v>3060</v>
      </c>
      <c r="M36" s="70"/>
      <c r="N36" s="58"/>
    </row>
    <row r="37" spans="2:16" ht="15.75" customHeight="1" x14ac:dyDescent="0.15">
      <c r="B37" s="59">
        <v>302923</v>
      </c>
      <c r="C37" s="61" t="s">
        <v>23</v>
      </c>
      <c r="D37" s="62"/>
      <c r="E37" s="62"/>
      <c r="F37" s="62"/>
      <c r="G37" s="62"/>
      <c r="H37" s="62"/>
      <c r="I37" s="63"/>
      <c r="J37" s="67" t="s">
        <v>56</v>
      </c>
      <c r="K37" s="24">
        <v>7920</v>
      </c>
      <c r="L37" s="24">
        <f>ROUNDDOWN(L38*1.1,0)</f>
        <v>7128</v>
      </c>
      <c r="M37" s="69"/>
      <c r="N37" s="57"/>
      <c r="P37" s="23"/>
    </row>
    <row r="38" spans="2:16" ht="15.75" customHeight="1" x14ac:dyDescent="0.15">
      <c r="B38" s="60"/>
      <c r="C38" s="64"/>
      <c r="D38" s="65"/>
      <c r="E38" s="65"/>
      <c r="F38" s="65"/>
      <c r="G38" s="65"/>
      <c r="H38" s="65"/>
      <c r="I38" s="66"/>
      <c r="J38" s="68"/>
      <c r="K38" s="22">
        <v>7200</v>
      </c>
      <c r="L38" s="22">
        <f>K38*0.9</f>
        <v>6480</v>
      </c>
      <c r="M38" s="70"/>
      <c r="N38" s="58"/>
    </row>
    <row r="39" spans="2:16" ht="30.2" customHeight="1" x14ac:dyDescent="0.15">
      <c r="B39" s="3" t="s">
        <v>61</v>
      </c>
      <c r="C39" s="3"/>
      <c r="D39" s="3"/>
      <c r="E39" s="3"/>
      <c r="F39" s="3"/>
      <c r="G39" s="3"/>
      <c r="H39" s="3"/>
      <c r="I39" s="3"/>
      <c r="J39" s="3"/>
      <c r="K39" s="43" t="s">
        <v>22</v>
      </c>
      <c r="L39" s="44"/>
      <c r="M39" s="21"/>
      <c r="N39" s="20"/>
    </row>
    <row r="40" spans="2:16" ht="27" hidden="1" customHeight="1" x14ac:dyDescent="0.15">
      <c r="C40" s="19" t="s">
        <v>21</v>
      </c>
      <c r="D40" s="19"/>
      <c r="E40" s="19"/>
      <c r="F40" s="19"/>
      <c r="G40" s="19"/>
      <c r="H40" s="19"/>
      <c r="M40" s="18"/>
    </row>
    <row r="41" spans="2:16" ht="20.100000000000001" hidden="1" customHeight="1" x14ac:dyDescent="0.15">
      <c r="B41" s="13" t="s">
        <v>20</v>
      </c>
      <c r="C41" s="17" t="s">
        <v>19</v>
      </c>
      <c r="D41" s="16"/>
      <c r="E41" s="16"/>
      <c r="F41" s="16"/>
      <c r="G41" s="16"/>
      <c r="H41" s="16"/>
      <c r="I41" s="16"/>
      <c r="J41" s="15"/>
      <c r="K41" s="14" t="s">
        <v>18</v>
      </c>
      <c r="L41" s="14" t="s">
        <v>17</v>
      </c>
      <c r="M41" s="45" t="s">
        <v>16</v>
      </c>
      <c r="N41" s="45" t="s">
        <v>15</v>
      </c>
    </row>
    <row r="42" spans="2:16" ht="20.100000000000001" hidden="1" customHeight="1" x14ac:dyDescent="0.15">
      <c r="B42" s="7"/>
      <c r="C42" s="12"/>
      <c r="D42" s="11"/>
      <c r="E42" s="11"/>
      <c r="F42" s="11"/>
      <c r="G42" s="11"/>
      <c r="H42" s="11"/>
      <c r="I42" s="11"/>
      <c r="J42" s="10"/>
      <c r="K42" s="9" t="s">
        <v>14</v>
      </c>
      <c r="L42" s="8" t="s">
        <v>13</v>
      </c>
      <c r="M42" s="46"/>
      <c r="N42" s="46"/>
    </row>
    <row r="43" spans="2:16" ht="18.75" customHeight="1" x14ac:dyDescent="0.15">
      <c r="O43" s="6"/>
    </row>
    <row r="44" spans="2:16" s="3" customFormat="1" ht="24" customHeight="1" x14ac:dyDescent="0.15">
      <c r="B44" s="5" t="s">
        <v>12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  <row r="45" spans="2:16" s="3" customFormat="1" ht="21.2" customHeight="1" x14ac:dyDescent="0.15">
      <c r="B45" s="4" t="s">
        <v>11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6" s="3" customFormat="1" ht="21.2" customHeight="1" x14ac:dyDescent="0.15">
      <c r="B46" s="40" t="s">
        <v>10</v>
      </c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</row>
    <row r="47" spans="2:16" s="3" customFormat="1" ht="20.25" customHeight="1" x14ac:dyDescent="0.15">
      <c r="B47" s="3" t="s">
        <v>51</v>
      </c>
    </row>
    <row r="48" spans="2:16" s="3" customFormat="1" ht="20.25" customHeight="1" x14ac:dyDescent="0.15">
      <c r="B48" s="40" t="s">
        <v>9</v>
      </c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</row>
    <row r="49" spans="2:14" s="3" customFormat="1" ht="20.25" customHeight="1" x14ac:dyDescent="0.15">
      <c r="B49" s="4" t="s">
        <v>8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2:14" s="3" customFormat="1" ht="21.2" customHeight="1" x14ac:dyDescent="0.15">
      <c r="B50" s="4" t="s">
        <v>7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s="3" customFormat="1" ht="21.2" customHeight="1" x14ac:dyDescent="0.15">
      <c r="B51" s="4" t="s">
        <v>6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s="3" customFormat="1" ht="21.2" customHeight="1" x14ac:dyDescent="0.15">
      <c r="B52" s="40" t="s">
        <v>5</v>
      </c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</row>
    <row r="53" spans="2:14" s="3" customFormat="1" ht="21.2" customHeight="1" x14ac:dyDescent="0.15">
      <c r="B53" s="40" t="s">
        <v>4</v>
      </c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</row>
    <row r="54" spans="2:14" s="3" customFormat="1" ht="21.2" customHeight="1" x14ac:dyDescent="0.15">
      <c r="B54" s="40" t="s">
        <v>54</v>
      </c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</row>
    <row r="55" spans="2:14" s="3" customFormat="1" ht="18" customHeight="1" x14ac:dyDescent="0.15">
      <c r="B55" s="4" t="s">
        <v>3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s="3" customFormat="1" ht="18" customHeight="1" x14ac:dyDescent="0.2">
      <c r="B56"/>
      <c r="C56"/>
      <c r="D56"/>
      <c r="E56"/>
      <c r="F56"/>
      <c r="G56"/>
      <c r="H56"/>
      <c r="I56"/>
      <c r="J56"/>
      <c r="K56" s="41" t="s">
        <v>2</v>
      </c>
      <c r="L56" s="42"/>
      <c r="M56" s="42"/>
      <c r="N56" s="42"/>
    </row>
    <row r="57" spans="2:14" s="3" customFormat="1" ht="18" customHeight="1" x14ac:dyDescent="0.2">
      <c r="B57"/>
      <c r="C57"/>
      <c r="D57"/>
      <c r="E57"/>
      <c r="F57"/>
      <c r="G57"/>
      <c r="H57"/>
      <c r="I57"/>
      <c r="J57"/>
      <c r="K57" s="1" t="s">
        <v>0</v>
      </c>
      <c r="L57" s="2" t="s">
        <v>1</v>
      </c>
      <c r="M57" s="1"/>
      <c r="N57"/>
    </row>
    <row r="58" spans="2:14" ht="17.25" x14ac:dyDescent="0.2">
      <c r="K58" s="1" t="s">
        <v>0</v>
      </c>
      <c r="L58" s="2"/>
      <c r="M58" s="1"/>
    </row>
  </sheetData>
  <protectedRanges>
    <protectedRange password="CF7A" sqref="C3:F3" name="範囲1"/>
  </protectedRanges>
  <mergeCells count="95">
    <mergeCell ref="B33:B34"/>
    <mergeCell ref="C33:I34"/>
    <mergeCell ref="J33:J34"/>
    <mergeCell ref="M33:M34"/>
    <mergeCell ref="N33:N34"/>
    <mergeCell ref="B31:B32"/>
    <mergeCell ref="C31:I32"/>
    <mergeCell ref="J31:J32"/>
    <mergeCell ref="M31:M32"/>
    <mergeCell ref="N31:N32"/>
    <mergeCell ref="B2:I2"/>
    <mergeCell ref="K2:N2"/>
    <mergeCell ref="C3:H3"/>
    <mergeCell ref="J3:N3"/>
    <mergeCell ref="B4:B5"/>
    <mergeCell ref="C4:H4"/>
    <mergeCell ref="J4:N4"/>
    <mergeCell ref="C5:H5"/>
    <mergeCell ref="J5:N5"/>
    <mergeCell ref="B6:B7"/>
    <mergeCell ref="C6:N6"/>
    <mergeCell ref="C7:N7"/>
    <mergeCell ref="B9:B10"/>
    <mergeCell ref="C9:J10"/>
    <mergeCell ref="M9:M10"/>
    <mergeCell ref="N9:N10"/>
    <mergeCell ref="B13:B14"/>
    <mergeCell ref="C13:I14"/>
    <mergeCell ref="J13:J14"/>
    <mergeCell ref="M13:M14"/>
    <mergeCell ref="N13:N14"/>
    <mergeCell ref="B11:B12"/>
    <mergeCell ref="C11:I12"/>
    <mergeCell ref="J11:J12"/>
    <mergeCell ref="M11:M12"/>
    <mergeCell ref="N11:N12"/>
    <mergeCell ref="B17:B18"/>
    <mergeCell ref="C17:I18"/>
    <mergeCell ref="J17:J18"/>
    <mergeCell ref="M17:M18"/>
    <mergeCell ref="N17:N18"/>
    <mergeCell ref="B15:B16"/>
    <mergeCell ref="C15:I16"/>
    <mergeCell ref="J15:J16"/>
    <mergeCell ref="M15:M16"/>
    <mergeCell ref="N15:N16"/>
    <mergeCell ref="B21:B22"/>
    <mergeCell ref="C21:I22"/>
    <mergeCell ref="J21:J22"/>
    <mergeCell ref="M21:M22"/>
    <mergeCell ref="N21:N22"/>
    <mergeCell ref="B19:B20"/>
    <mergeCell ref="C19:I20"/>
    <mergeCell ref="J19:J20"/>
    <mergeCell ref="M19:M20"/>
    <mergeCell ref="N19:N20"/>
    <mergeCell ref="B25:B26"/>
    <mergeCell ref="C25:I26"/>
    <mergeCell ref="J25:J26"/>
    <mergeCell ref="M25:M26"/>
    <mergeCell ref="N25:N26"/>
    <mergeCell ref="B23:B24"/>
    <mergeCell ref="C23:I24"/>
    <mergeCell ref="J23:J24"/>
    <mergeCell ref="M23:M24"/>
    <mergeCell ref="N23:N24"/>
    <mergeCell ref="B29:B30"/>
    <mergeCell ref="C29:I30"/>
    <mergeCell ref="J29:J30"/>
    <mergeCell ref="M29:M30"/>
    <mergeCell ref="N29:N30"/>
    <mergeCell ref="B27:B28"/>
    <mergeCell ref="C27:I28"/>
    <mergeCell ref="J27:J28"/>
    <mergeCell ref="M27:M28"/>
    <mergeCell ref="N27:N28"/>
    <mergeCell ref="B35:B36"/>
    <mergeCell ref="C35:I36"/>
    <mergeCell ref="J35:J36"/>
    <mergeCell ref="M35:M36"/>
    <mergeCell ref="N35:N36"/>
    <mergeCell ref="B37:B38"/>
    <mergeCell ref="C37:I38"/>
    <mergeCell ref="J37:J38"/>
    <mergeCell ref="M37:M38"/>
    <mergeCell ref="N37:N38"/>
    <mergeCell ref="B53:N53"/>
    <mergeCell ref="B54:N54"/>
    <mergeCell ref="K56:N56"/>
    <mergeCell ref="K39:L39"/>
    <mergeCell ref="M41:M42"/>
    <mergeCell ref="N41:N42"/>
    <mergeCell ref="B46:N46"/>
    <mergeCell ref="B48:N48"/>
    <mergeCell ref="B52:N52"/>
  </mergeCells>
  <phoneticPr fontId="2"/>
  <printOptions horizontalCentered="1" verticalCentered="1"/>
  <pageMargins left="0.43307086614173229" right="0.19685039370078741" top="0.39370078740157483" bottom="0" header="0.51181102362204722" footer="0.31496062992125984"/>
  <pageSetup paperSize="9" scale="7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tosyo(20250226)</vt:lpstr>
      <vt:lpstr>'tosyo(20250226)'!Print_Area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建電協 鈴木</dc:creator>
  <cp:lastModifiedBy>建電協 鈴木</cp:lastModifiedBy>
  <cp:lastPrinted>2024-06-28T08:52:31Z</cp:lastPrinted>
  <dcterms:created xsi:type="dcterms:W3CDTF">2023-09-07T06:50:44Z</dcterms:created>
  <dcterms:modified xsi:type="dcterms:W3CDTF">2025-03-05T08:47:34Z</dcterms:modified>
</cp:coreProperties>
</file>